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<sst xmlns="http://schemas.openxmlformats.org/spreadsheetml/2006/main" count="288" uniqueCount="53">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</sst>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39519.1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85530.89999999998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39519.100000000006</v>
      </c>
      <c r="AE9" s="51">
        <f>AE10+AE15+AE23+AE31+AE45+AE49+AE50+AE57+AE58+AE67+AE68+AE71+AE81+AE74+AE76+AE75+AE65+AE82+AE84+AE83+AE66+AE38+AE85</f>
        <v>46011.8</v>
      </c>
      <c r="AG9" s="50"/>
    </row>
    <row r="10" spans="1:31" ht="15.75">
      <c r="A10" s="4" t="s">
        <v>4</v>
      </c>
      <c r="B10" s="23">
        <f>5416.3-135.3-92-166.3</f>
        <v>5022.7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3609.5</v>
      </c>
      <c r="AE10" s="28">
        <f>B10+C10-AD10</f>
        <v>1413.1999999999998</v>
      </c>
    </row>
    <row r="11" spans="1:31" ht="15.75">
      <c r="A11" s="3" t="s">
        <v>5</v>
      </c>
      <c r="B11" s="23">
        <f>3618.2-24.9-77.3-69</f>
        <v>3446.9999999999995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3225.8</v>
      </c>
      <c r="AE11" s="28">
        <f>B11+C11-AD11</f>
        <v>221.19999999999936</v>
      </c>
    </row>
    <row r="12" spans="1:31" ht="15.75">
      <c r="A12" s="3" t="s">
        <v>2</v>
      </c>
      <c r="B12" s="37">
        <f>528.1-15.7-40.4</f>
        <v>472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456.3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1103.7000000000003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367.99999999999994</v>
      </c>
      <c r="AE14" s="28">
        <f>AE10-AE11-AE12-AE13</f>
        <v>735.7000000000005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16210.8</v>
      </c>
      <c r="AE15" s="28">
        <f aca="true" t="shared" si="3" ref="AE15:AE29">B15+C15-AD15</f>
        <v>26885.3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9255.4</v>
      </c>
      <c r="AE16" s="28">
        <f t="shared" si="3"/>
        <v>11256.199999999999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15.700000000000001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1026.3000000000002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14355.300000000001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224.40000000000046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10421.500000000002</v>
      </c>
      <c r="AE23" s="28">
        <f t="shared" si="3"/>
        <v>13773.599999999997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5380.4</v>
      </c>
      <c r="AE24" s="28">
        <f t="shared" si="3"/>
        <v>8460.9</v>
      </c>
      <c r="AF24" s="6"/>
    </row>
    <row r="25" spans="1:31" ht="15.75">
      <c r="A25" s="3" t="s">
        <v>3</v>
      </c>
      <c r="B25" s="23">
        <f>1141-30-25+46.4-1.5</f>
        <v>1130.9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624.2000000000002</v>
      </c>
    </row>
    <row r="26" spans="1:31" ht="15.75">
      <c r="A26" s="3" t="s">
        <v>1</v>
      </c>
      <c r="B26" s="23">
        <v>307.2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166</v>
      </c>
    </row>
    <row r="27" spans="1:31" ht="15.75">
      <c r="A27" s="3" t="s">
        <v>2</v>
      </c>
      <c r="B27" s="23">
        <f>7087.9-763.3-83-17.5</f>
        <v>6224.099999999999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2936.0999999999995</v>
      </c>
    </row>
    <row r="28" spans="1:31" ht="15.75">
      <c r="A28" s="3" t="s">
        <v>17</v>
      </c>
      <c r="B28" s="23">
        <f>130.2+7.9</f>
        <v>138.1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22.700000000000003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2553.4999999999995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1563.6999999999978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91.40000000000003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44.599999999999994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43.5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3.30000000000004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</f>
        <v>671.4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190.3</v>
      </c>
    </row>
    <row r="48" spans="1:31" ht="15.75">
      <c r="A48" s="3" t="s">
        <v>26</v>
      </c>
      <c r="B48" s="23">
        <f aca="true" t="shared" si="10" ref="B48:AB48">B45-B46-B47</f>
        <v>63.5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42.89999999999992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</f>
        <v>3180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1911.5000000000002</v>
      </c>
      <c r="AE50" s="23">
        <f t="shared" si="11"/>
        <v>1268.4999999999998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1133.4</v>
      </c>
      <c r="AE51" s="23">
        <f t="shared" si="11"/>
        <v>1048.1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3.600000000000001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663.0000000000001</v>
      </c>
      <c r="AE56" s="23">
        <f>AE50-AE51-AE53-AE55-AE52-AE54</f>
        <v>61.29999999999986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63.8</v>
      </c>
      <c r="AE57" s="23">
        <f aca="true" t="shared" si="14" ref="AE57:AE63">B57+C57-AD57</f>
        <v>62.10000000000001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397.0000000000001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9.599999999999909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41.599999999999994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113.10000000000001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232.7000000000002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</f>
        <v>1116.5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185.7</v>
      </c>
      <c r="AE68" s="31">
        <f t="shared" si="16"/>
        <v>930.8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13.499999999999998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24.299999999999997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0.19999999999998863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6.699999999999999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85530.89999999998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39519.100000000006</v>
      </c>
      <c r="AE87" s="60">
        <f>AE10+AE15+AE23+AE31+AE45+AE49+AE50+AE57+AE58+AE65+AE67+AE68+AE71+AE74+AE75+AE76+AE81+AE82+AE83+AE84+AE66+AE38+AE85</f>
        <v>46011.8</v>
      </c>
    </row>
    <row r="88" spans="1:31" ht="15.75">
      <c r="A88" s="3" t="s">
        <v>5</v>
      </c>
      <c r="B88" s="23">
        <f aca="true" t="shared" si="19" ref="B88:AB88">B11+B16+B24+B32+B51+B59+B69+B39+B72</f>
        <v>41377.399999999994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20323.1</v>
      </c>
      <c r="AE88" s="28">
        <f>B88+C88-AD88</f>
        <v>21054.299999999996</v>
      </c>
    </row>
    <row r="89" spans="1:31" ht="15.75">
      <c r="A89" s="3" t="s">
        <v>2</v>
      </c>
      <c r="B89" s="23">
        <f aca="true" t="shared" si="20" ref="B89:X89">B12+B19+B27+B34+B53+B62+B42+B73+B70</f>
        <v>27646.500000000004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18662.700000000004</v>
      </c>
    </row>
    <row r="90" spans="1:31" ht="15.75">
      <c r="A90" s="3" t="s">
        <v>3</v>
      </c>
      <c r="B90" s="23">
        <f aca="true" t="shared" si="21" ref="B90:AB90">B17+B25+B40+B60</f>
        <v>1147.2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639.9000000000001</v>
      </c>
    </row>
    <row r="91" spans="1:31" ht="15.75">
      <c r="A91" s="3" t="s">
        <v>1</v>
      </c>
      <c r="B91" s="23">
        <f aca="true" t="shared" si="22" ref="B91:X91">B18+B26+B61+B33+B41+B52+B46</f>
        <v>2864.9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1233.9000000000003</v>
      </c>
    </row>
    <row r="92" spans="1:31" ht="15.75">
      <c r="A92" s="3" t="s">
        <v>17</v>
      </c>
      <c r="B92" s="23">
        <f aca="true" t="shared" si="23" ref="B92:AB92">B20+B28+B47+B35+B54+B13</f>
        <v>840.8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616.8</v>
      </c>
      <c r="AE92" s="28">
        <f>B92+C92-AD92</f>
        <v>224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39519.1</v>
      </c>
      <c r="V96" s="54">
        <f t="shared" si="24"/>
        <v>39519.1</v>
      </c>
      <c r="W96" s="54">
        <f t="shared" si="24"/>
        <v>39519.1</v>
      </c>
      <c r="X96" s="54">
        <f t="shared" si="24"/>
        <v>39519.1</v>
      </c>
      <c r="Y96" s="54">
        <f t="shared" si="24"/>
        <v>39519.1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2014-03-24T12:49:12Z</cp:lastPrinted>
  <dcterms:created xsi:type="dcterms:W3CDTF">2002-11-05T08:53:00Z</dcterms:created>
  <dcterms:modified xsi:type="dcterms:W3CDTF">2014-03-27T05:59:51Z</dcterms:modified>
  <cp:category/>
  <cp:version/>
  <cp:contentType/>
  <cp:contentStatus/>
</cp:coreProperties>
</file>